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stieva_L\Desktop\Проект бюджета МО г.Владикавказ на 2022-2024 годы\"/>
    </mc:Choice>
  </mc:AlternateContent>
  <bookViews>
    <workbookView xWindow="480" yWindow="105" windowWidth="15195" windowHeight="9210"/>
  </bookViews>
  <sheets>
    <sheet name="Лист1" sheetId="1" r:id="rId1"/>
  </sheets>
  <definedNames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30" i="1" l="1"/>
  <c r="D30" i="1"/>
  <c r="E27" i="1"/>
  <c r="D27" i="1"/>
  <c r="D29" i="1"/>
  <c r="D23" i="1"/>
  <c r="E18" i="1"/>
  <c r="D18" i="1"/>
  <c r="D25" i="1" l="1"/>
  <c r="E25" i="1" l="1"/>
  <c r="E23" i="1"/>
</calcChain>
</file>

<file path=xl/sharedStrings.xml><?xml version="1.0" encoding="utf-8"?>
<sst xmlns="http://schemas.openxmlformats.org/spreadsheetml/2006/main" count="45" uniqueCount="41">
  <si>
    <t>Ведомство</t>
  </si>
  <si>
    <t>Наименование статьи расходов</t>
  </si>
  <si>
    <t>Целевая статья расходов</t>
  </si>
  <si>
    <t>СУММА</t>
  </si>
  <si>
    <t>УБиО</t>
  </si>
  <si>
    <t>Мероприятие "Благоустройство парков, скверов и набережных"</t>
  </si>
  <si>
    <t>Мероприятие "Озеленение"</t>
  </si>
  <si>
    <t>Мероприятие "Прочие мероприятия по благоустройству городских округов и поселений"</t>
  </si>
  <si>
    <t>ИТОГО:</t>
  </si>
  <si>
    <t>УПС</t>
  </si>
  <si>
    <t>Мероприятие "Ремонт школ и детских садов"</t>
  </si>
  <si>
    <t>тыс.рублей</t>
  </si>
  <si>
    <t>Мероприятие "Содержание учреждений подведомственных УБиО, осуществляющих санитарную очистку г.Владикавказ"</t>
  </si>
  <si>
    <t>04 0 01 00161</t>
  </si>
  <si>
    <t>04 0 08 00168</t>
  </si>
  <si>
    <t>04 0 11 00171</t>
  </si>
  <si>
    <t>04 0 12 00172</t>
  </si>
  <si>
    <t>КЖКХиЭ</t>
  </si>
  <si>
    <t>Условно уверждаемые расходы на плановый период 2023 и 2024 годов</t>
  </si>
  <si>
    <t>3 067 348,0 х 2,6% = 79 751,0 тыс.рублей</t>
  </si>
  <si>
    <t>Общая сумма расходов на 2023 год 3 067 348,0 тыс.рублей (налоговые и неналоговые и дотация), условно утверждаемые расходы не менее 2,5%</t>
  </si>
  <si>
    <t>Общая сумма расходов на 2024 год 3 070 749,0 тыс.рублей, условно утверждаемые расходы не менее 5,0%</t>
  </si>
  <si>
    <t>3 070 749,0 х 5,0% = 153 537,5 тыс.рублей</t>
  </si>
  <si>
    <t xml:space="preserve">Расходы на выплаты по оплате труда работников органов местного самоуправления  </t>
  </si>
  <si>
    <t>АМС</t>
  </si>
  <si>
    <t>99 9 00 00110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</si>
  <si>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</si>
  <si>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99 9 00 00115</t>
  </si>
  <si>
    <t xml:space="preserve">Выкуп нежилых помещений в аварийных домах </t>
  </si>
  <si>
    <t>99 9 00 00116</t>
  </si>
  <si>
    <t>99 9 00 00117</t>
  </si>
  <si>
    <t>Прочие выплаты по обязательствам государства (исполнение судебных актов)</t>
  </si>
  <si>
    <t>Мероприятие "Проведение работ по планировке территории, отнесенной к городскому округу г.Владикавказа"</t>
  </si>
  <si>
    <t>99 9 00 00126</t>
  </si>
  <si>
    <t>ФУ</t>
  </si>
  <si>
    <t>Обслуживание государственного (муниципального) внутреннего долга</t>
  </si>
  <si>
    <t>99 9 00 00198</t>
  </si>
  <si>
    <t>ВСЕГО:</t>
  </si>
  <si>
    <t>10 0 08 00180</t>
  </si>
  <si>
    <t>Мероприятие "Уличное освещение, электрическая энергия"</t>
  </si>
  <si>
    <t xml:space="preserve"> 09 7 07 00213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</si>
</sst>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_ ;\-#,##0.0\ "/>
    <numFmt numFmtId="167" formatCode="_-* #,##0.0_р_._-;\-* #,##0.0_р_._-;_-* &quot;-&quot;??_р_._-;_-@_-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" fontId="1" fillId="0" borderId="0" xfId="0" applyNumberFormat="1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vertical="center" wrapText="1"/>
    </xf>
    <xf numFmtId="4" fontId="1" fillId="2" borderId="0" xfId="0" applyNumberFormat="1" applyFont="1" applyFill="1" applyAlignment="1"/>
    <xf numFmtId="0" fontId="0" fillId="2" borderId="0" xfId="0" applyFill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167" fontId="1" fillId="0" borderId="1" xfId="0" applyNumberFormat="1" applyFont="1" applyBorder="1" applyAlignment="1">
      <alignment horizontal="right" vertical="center" wrapText="1"/>
    </xf>
    <xf numFmtId="167" fontId="0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abSelected="1" view="pageBreakPreview" zoomScale="130" zoomScaleNormal="100" workbookViewId="0">
      <selection activeCell="E14" sqref="E14"/>
    </sheetView>
  </sheetViews>
  <sheetFormatPr defaultRowHeight="12.75" x14ac:dyDescent="0.2"/>
  <cols>
    <col min="1" max="1" width="12.7109375" customWidth="1"/>
    <col min="2" max="2" width="36.85546875" customWidth="1"/>
    <col min="3" max="3" width="17.7109375" customWidth="1"/>
    <col min="4" max="4" width="17.5703125" customWidth="1"/>
    <col min="5" max="5" width="17.28515625" customWidth="1"/>
  </cols>
  <sheetData>
    <row r="2" spans="1:5" ht="18.75" x14ac:dyDescent="0.3">
      <c r="A2" s="30" t="s">
        <v>18</v>
      </c>
      <c r="B2" s="30"/>
      <c r="C2" s="30"/>
      <c r="D2" s="30"/>
      <c r="E2" s="30"/>
    </row>
    <row r="4" spans="1:5" ht="27.75" customHeight="1" x14ac:dyDescent="0.2">
      <c r="A4" s="27" t="s">
        <v>20</v>
      </c>
      <c r="B4" s="28"/>
      <c r="C4" s="28"/>
      <c r="D4" s="28"/>
      <c r="E4" s="28"/>
    </row>
    <row r="5" spans="1:5" x14ac:dyDescent="0.2">
      <c r="A5" s="1" t="s">
        <v>19</v>
      </c>
      <c r="B5" s="1"/>
      <c r="C5" s="1"/>
      <c r="D5" s="1"/>
      <c r="E5" s="1"/>
    </row>
    <row r="7" spans="1:5" ht="15" customHeight="1" x14ac:dyDescent="0.2">
      <c r="A7" s="27" t="s">
        <v>21</v>
      </c>
      <c r="B7" s="27"/>
      <c r="C7" s="27"/>
      <c r="D7" s="27"/>
      <c r="E7" s="27"/>
    </row>
    <row r="8" spans="1:5" s="24" customFormat="1" x14ac:dyDescent="0.2">
      <c r="A8" s="23" t="s">
        <v>22</v>
      </c>
      <c r="B8" s="23"/>
      <c r="C8" s="23"/>
      <c r="D8" s="23"/>
      <c r="E8" s="23"/>
    </row>
    <row r="10" spans="1:5" x14ac:dyDescent="0.2">
      <c r="E10" s="11" t="s">
        <v>11</v>
      </c>
    </row>
    <row r="11" spans="1:5" ht="38.25" customHeight="1" x14ac:dyDescent="0.2">
      <c r="A11" s="31" t="s">
        <v>0</v>
      </c>
      <c r="B11" s="31" t="s">
        <v>1</v>
      </c>
      <c r="C11" s="31" t="s">
        <v>2</v>
      </c>
      <c r="D11" s="31" t="s">
        <v>3</v>
      </c>
      <c r="E11" s="31"/>
    </row>
    <row r="12" spans="1:5" x14ac:dyDescent="0.2">
      <c r="A12" s="31"/>
      <c r="B12" s="31"/>
      <c r="C12" s="31"/>
      <c r="D12" s="2">
        <v>2023</v>
      </c>
      <c r="E12" s="2">
        <v>2024</v>
      </c>
    </row>
    <row r="13" spans="1:5" ht="38.25" x14ac:dyDescent="0.2">
      <c r="A13" s="25" t="s">
        <v>24</v>
      </c>
      <c r="B13" s="3" t="s">
        <v>23</v>
      </c>
      <c r="C13" s="5" t="s">
        <v>25</v>
      </c>
      <c r="D13" s="18">
        <v>12003.8</v>
      </c>
      <c r="E13" s="4">
        <v>7763.8</v>
      </c>
    </row>
    <row r="14" spans="1:5" ht="63.75" x14ac:dyDescent="0.2">
      <c r="A14" s="26"/>
      <c r="B14" s="15" t="s">
        <v>26</v>
      </c>
      <c r="C14" s="5" t="s">
        <v>27</v>
      </c>
      <c r="D14" s="18">
        <v>23000</v>
      </c>
      <c r="E14" s="4">
        <v>23000</v>
      </c>
    </row>
    <row r="15" spans="1:5" ht="25.5" x14ac:dyDescent="0.2">
      <c r="A15" s="26"/>
      <c r="B15" s="15" t="s">
        <v>28</v>
      </c>
      <c r="C15" s="5" t="s">
        <v>29</v>
      </c>
      <c r="D15" s="18">
        <v>5500</v>
      </c>
      <c r="E15" s="4">
        <v>5500</v>
      </c>
    </row>
    <row r="16" spans="1:5" ht="38.25" x14ac:dyDescent="0.2">
      <c r="A16" s="26"/>
      <c r="B16" s="15" t="s">
        <v>31</v>
      </c>
      <c r="C16" s="5" t="s">
        <v>30</v>
      </c>
      <c r="D16" s="18">
        <v>2000</v>
      </c>
      <c r="E16" s="4">
        <v>2000</v>
      </c>
    </row>
    <row r="17" spans="1:5" ht="38.25" x14ac:dyDescent="0.2">
      <c r="A17" s="26"/>
      <c r="B17" s="15" t="s">
        <v>32</v>
      </c>
      <c r="C17" s="5" t="s">
        <v>33</v>
      </c>
      <c r="D17" s="18">
        <v>4000</v>
      </c>
      <c r="E17" s="4">
        <v>14000</v>
      </c>
    </row>
    <row r="18" spans="1:5" x14ac:dyDescent="0.2">
      <c r="A18" s="6"/>
      <c r="B18" s="10" t="s">
        <v>8</v>
      </c>
      <c r="C18" s="2"/>
      <c r="D18" s="19">
        <f>SUM(D13:D17)</f>
        <v>46503.8</v>
      </c>
      <c r="E18" s="19">
        <f>SUM(E13:E17)</f>
        <v>52263.8</v>
      </c>
    </row>
    <row r="19" spans="1:5" ht="25.5" x14ac:dyDescent="0.2">
      <c r="A19" s="25" t="s">
        <v>4</v>
      </c>
      <c r="B19" s="3" t="s">
        <v>5</v>
      </c>
      <c r="C19" s="5" t="s">
        <v>13</v>
      </c>
      <c r="D19" s="8">
        <v>18747.2</v>
      </c>
      <c r="E19" s="4">
        <v>20000</v>
      </c>
    </row>
    <row r="20" spans="1:5" x14ac:dyDescent="0.2">
      <c r="A20" s="26"/>
      <c r="B20" s="3" t="s">
        <v>6</v>
      </c>
      <c r="C20" s="5" t="s">
        <v>14</v>
      </c>
      <c r="D20" s="8">
        <v>10000</v>
      </c>
      <c r="E20" s="4">
        <v>35000</v>
      </c>
    </row>
    <row r="21" spans="1:5" ht="51" x14ac:dyDescent="0.2">
      <c r="A21" s="26"/>
      <c r="B21" s="3" t="s">
        <v>12</v>
      </c>
      <c r="C21" s="5" t="s">
        <v>15</v>
      </c>
      <c r="D21" s="12">
        <v>0</v>
      </c>
      <c r="E21" s="4">
        <v>15000</v>
      </c>
    </row>
    <row r="22" spans="1:5" ht="38.25" x14ac:dyDescent="0.2">
      <c r="A22" s="26"/>
      <c r="B22" s="3" t="s">
        <v>7</v>
      </c>
      <c r="C22" s="5" t="s">
        <v>16</v>
      </c>
      <c r="D22" s="12">
        <v>0</v>
      </c>
      <c r="E22" s="4">
        <v>10000</v>
      </c>
    </row>
    <row r="23" spans="1:5" x14ac:dyDescent="0.2">
      <c r="A23" s="29"/>
      <c r="B23" s="7" t="s">
        <v>8</v>
      </c>
      <c r="C23" s="2"/>
      <c r="D23" s="9">
        <f>SUM(D19:D22)</f>
        <v>28747.200000000001</v>
      </c>
      <c r="E23" s="9">
        <f>SUM(E19:E22)</f>
        <v>80000</v>
      </c>
    </row>
    <row r="24" spans="1:5" ht="25.5" x14ac:dyDescent="0.2">
      <c r="A24" s="25" t="s">
        <v>9</v>
      </c>
      <c r="B24" s="3" t="s">
        <v>10</v>
      </c>
      <c r="C24" s="5" t="s">
        <v>38</v>
      </c>
      <c r="D24" s="12">
        <v>0</v>
      </c>
      <c r="E24" s="14">
        <v>10000</v>
      </c>
    </row>
    <row r="25" spans="1:5" x14ac:dyDescent="0.2">
      <c r="A25" s="26"/>
      <c r="B25" s="10" t="s">
        <v>8</v>
      </c>
      <c r="C25" s="2"/>
      <c r="D25" s="13">
        <f>SUM(D24:D24)</f>
        <v>0</v>
      </c>
      <c r="E25" s="9">
        <f>SUM(E24:E24)</f>
        <v>10000</v>
      </c>
    </row>
    <row r="26" spans="1:5" ht="25.5" x14ac:dyDescent="0.2">
      <c r="A26" s="17" t="s">
        <v>17</v>
      </c>
      <c r="B26" s="20" t="s">
        <v>39</v>
      </c>
      <c r="C26" s="21" t="s">
        <v>40</v>
      </c>
      <c r="D26" s="12">
        <v>0</v>
      </c>
      <c r="E26" s="22">
        <v>11273.7</v>
      </c>
    </row>
    <row r="27" spans="1:5" x14ac:dyDescent="0.2">
      <c r="A27" s="32"/>
      <c r="B27" s="7" t="s">
        <v>8</v>
      </c>
      <c r="C27" s="5"/>
      <c r="D27" s="13">
        <f>SUM(D26:D26)</f>
        <v>0</v>
      </c>
      <c r="E27" s="37">
        <f>E26</f>
        <v>11273.7</v>
      </c>
    </row>
    <row r="28" spans="1:5" ht="25.5" x14ac:dyDescent="0.2">
      <c r="A28" s="16" t="s">
        <v>34</v>
      </c>
      <c r="B28" s="33" t="s">
        <v>35</v>
      </c>
      <c r="C28" s="21" t="s">
        <v>36</v>
      </c>
      <c r="D28" s="35">
        <v>4500</v>
      </c>
      <c r="E28" s="36">
        <v>0</v>
      </c>
    </row>
    <row r="29" spans="1:5" x14ac:dyDescent="0.2">
      <c r="A29" s="16"/>
      <c r="B29" s="7" t="s">
        <v>8</v>
      </c>
      <c r="C29" s="2"/>
      <c r="D29" s="34">
        <f>D28</f>
        <v>4500</v>
      </c>
      <c r="E29" s="9"/>
    </row>
    <row r="30" spans="1:5" x14ac:dyDescent="0.2">
      <c r="A30" s="32"/>
      <c r="B30" s="7" t="s">
        <v>37</v>
      </c>
      <c r="C30" s="2"/>
      <c r="D30" s="9">
        <f>D18+D23+D25+D27+D29</f>
        <v>79751</v>
      </c>
      <c r="E30" s="9">
        <f>E18+E23+E25+E27+E29</f>
        <v>153537.5</v>
      </c>
    </row>
  </sheetData>
  <mergeCells count="10">
    <mergeCell ref="A2:E2"/>
    <mergeCell ref="D11:E11"/>
    <mergeCell ref="C11:C12"/>
    <mergeCell ref="B11:B12"/>
    <mergeCell ref="A11:A12"/>
    <mergeCell ref="A24:A25"/>
    <mergeCell ref="A4:E4"/>
    <mergeCell ref="A7:E7"/>
    <mergeCell ref="A19:A23"/>
    <mergeCell ref="A13:A17"/>
  </mergeCells>
  <phoneticPr fontId="3" type="noConversion"/>
  <pageMargins left="0.39370078740157483" right="0.39370078740157483" top="0.39370078740157483" bottom="0.3937007874015748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2017-11-06T12:44:01Z</cp:lastPrinted>
  <dcterms:created xsi:type="dcterms:W3CDTF">2017-11-06T11:54:49Z</dcterms:created>
  <dcterms:modified xsi:type="dcterms:W3CDTF">2021-11-10T16:25:02Z</dcterms:modified>
</cp:coreProperties>
</file>